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40" i="1" l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<sst xmlns="http://schemas.openxmlformats.org/spreadsheetml/2006/main" count="69" uniqueCount="67">
  <si>
    <t>Health, Nutrition, Population and Poverty</t>
  </si>
  <si>
    <t>Kenya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</si>
  <si>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</si>
  <si>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</si>
  <si>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</si>
  <si>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</si>
  <si>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</si>
  <si>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</si>
  <si>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</si>
  <si>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</si>
  <si>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</si>
  <si>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</si>
  <si>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</si>
  <si>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</si>
  <si>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</si>
  <si>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</si>
  <si>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</si>
  <si>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</si>
  <si>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</si>
  <si>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</si>
  <si>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</si>
  <si>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</si>
  <si>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</si>
  <si>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</si>
  <si>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</si>
  <si>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</si>
  <si>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</si>
  <si>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</si>
  <si>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</si>
  <si>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</si>
  <si>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</si>
  <si>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</si>
  <si>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</si>
  <si>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</si>
  <si>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uses shared flush toilet</t>
  </si>
  <si>
    <t>If has pit latrine</t>
  </si>
  <si>
    <t>If uses VIP latrine</t>
  </si>
  <si>
    <t>If uses bush,field as latrine</t>
  </si>
  <si>
    <t>If other type of latrine</t>
  </si>
  <si>
    <t>If has dirt, earth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</si>
  <si>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</si>
  <si>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</si>
  <si>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</si>
  <si>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</si>
  <si>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has natural material roofing</t>
  </si>
  <si>
    <t>If has corrugated iron roofing</t>
  </si>
  <si>
    <t>If has roofing tiles</t>
  </si>
  <si>
    <t>If has other roofing</t>
  </si>
  <si>
    <t>If rain for drinking water</t>
  </si>
  <si>
    <t>If uses a public well</t>
  </si>
  <si>
    <t>If has own flush toilet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</si>
  <si>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</si>
  <si>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</si>
  <si>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</si>
  <si>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</si>
  <si>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</si>
  <si>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Kenya 1998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</si>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</sst>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0.12386634844868735</v>
      </c>
      <c r="C8" s="23">
        <v>0.32944867280310525</v>
      </c>
      <c r="D8" s="24">
        <v>0</v>
      </c>
      <c r="E8" s="24">
        <v>1.8008075003485529E-3</v>
      </c>
      <c r="F8" s="24">
        <v>1.0126261694918882E-3</v>
      </c>
      <c r="G8" s="24">
        <v>1.7634580827304885E-2</v>
      </c>
      <c r="H8" s="24">
        <v>0.56729171917592003</v>
      </c>
      <c r="I8" s="25">
        <v>0.11745759398965998</v>
      </c>
      <c r="J8" s="26">
        <v>0.1357800567100067</v>
      </c>
      <c r="K8" s="19">
        <f>(M8-B8)/C8*J8</f>
        <v>0.36109259715937514</v>
      </c>
      <c r="L8" s="19">
        <f>(N8-B8)/C8*J8</f>
        <v>-5.1050683172355137E-2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0.61801909307875891</v>
      </c>
      <c r="C9" s="23">
        <v>0.4859008827462411</v>
      </c>
      <c r="D9" s="24">
        <v>0.27429313194300342</v>
      </c>
      <c r="E9" s="24">
        <v>0.55314050134258796</v>
      </c>
      <c r="F9" s="24">
        <v>0.75703834295199002</v>
      </c>
      <c r="G9" s="24">
        <v>0.7898601317831534</v>
      </c>
      <c r="H9" s="24">
        <v>0.93941435797603778</v>
      </c>
      <c r="I9" s="25">
        <v>0.66368881148552938</v>
      </c>
      <c r="J9" s="26">
        <v>7.1707101460368267E-2</v>
      </c>
      <c r="K9" s="19">
        <f t="shared" ref="K9:K40" si="0">(M9-B9)/C9*J9</f>
        <v>5.6371051424554786E-2</v>
      </c>
      <c r="L9" s="19">
        <f t="shared" ref="L9:L40" si="1">(N9-B9)/C9*J9</f>
        <v>-9.1204522126763249E-2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0.11515513126491647</v>
      </c>
      <c r="C10" s="23">
        <v>0.31922811232554749</v>
      </c>
      <c r="D10" s="24">
        <v>0</v>
      </c>
      <c r="E10" s="24">
        <v>0</v>
      </c>
      <c r="F10" s="24">
        <v>1.1639545591727246E-2</v>
      </c>
      <c r="G10" s="24">
        <v>7.5496835813477464E-2</v>
      </c>
      <c r="H10" s="24">
        <v>0.60307688536167847</v>
      </c>
      <c r="I10" s="25">
        <v>0.13802944961804473</v>
      </c>
      <c r="J10" s="26">
        <v>0.12647062507188617</v>
      </c>
      <c r="K10" s="19">
        <f t="shared" si="0"/>
        <v>0.35055460130170152</v>
      </c>
      <c r="L10" s="19">
        <f t="shared" si="1"/>
        <v>-4.5621738402716383E-2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3.2816229116945109E-2</v>
      </c>
      <c r="C11" s="23">
        <v>0.17816596808697921</v>
      </c>
      <c r="D11" s="24">
        <v>0</v>
      </c>
      <c r="E11" s="24">
        <v>0</v>
      </c>
      <c r="F11" s="24">
        <v>0</v>
      </c>
      <c r="G11" s="24">
        <v>0</v>
      </c>
      <c r="H11" s="24">
        <v>0.18721183156175969</v>
      </c>
      <c r="I11" s="25">
        <v>3.7414796731716167E-2</v>
      </c>
      <c r="J11" s="26">
        <v>0.1169144720383514</v>
      </c>
      <c r="K11" s="19">
        <f t="shared" si="0"/>
        <v>0.63467665093959202</v>
      </c>
      <c r="L11" s="19">
        <f t="shared" si="1"/>
        <v>-2.1534371253348276E-2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0.24809069212410501</v>
      </c>
      <c r="C12" s="23">
        <v>0.43193050784623388</v>
      </c>
      <c r="D12" s="24">
        <v>0.15619628674845629</v>
      </c>
      <c r="E12" s="24">
        <v>0.26519057254558492</v>
      </c>
      <c r="F12" s="24">
        <v>0.3474573315579283</v>
      </c>
      <c r="G12" s="24">
        <v>0.35077782732537466</v>
      </c>
      <c r="H12" s="24">
        <v>0.29140070924967248</v>
      </c>
      <c r="I12" s="25">
        <v>0.28260670011234024</v>
      </c>
      <c r="J12" s="26">
        <v>1.1428258619357892E-2</v>
      </c>
      <c r="K12" s="19">
        <f t="shared" si="0"/>
        <v>1.989443642579471E-2</v>
      </c>
      <c r="L12" s="19">
        <f t="shared" si="1"/>
        <v>-6.5641220963699731E-3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7.6372315035799524E-3</v>
      </c>
      <c r="C13" s="23">
        <v>8.7062096863790073E-2</v>
      </c>
      <c r="D13" s="24">
        <v>0</v>
      </c>
      <c r="E13" s="24">
        <v>0</v>
      </c>
      <c r="F13" s="24">
        <v>9.5729579051855159E-4</v>
      </c>
      <c r="G13" s="24">
        <v>3.860196971510152E-3</v>
      </c>
      <c r="H13" s="24">
        <v>4.0971653211322408E-2</v>
      </c>
      <c r="I13" s="25">
        <v>9.1580002797066306E-3</v>
      </c>
      <c r="J13" s="26">
        <v>4.3819918287079977E-2</v>
      </c>
      <c r="K13" s="19">
        <f t="shared" si="0"/>
        <v>0.49947401904053501</v>
      </c>
      <c r="L13" s="19">
        <f t="shared" si="1"/>
        <v>-3.8439558944918526E-3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4.1527446300715989E-2</v>
      </c>
      <c r="C14" s="23">
        <v>0.19951859016846826</v>
      </c>
      <c r="D14" s="24">
        <v>0</v>
      </c>
      <c r="E14" s="24">
        <v>0</v>
      </c>
      <c r="F14" s="24">
        <v>5.5748265847489081E-4</v>
      </c>
      <c r="G14" s="24">
        <v>1.8739336130169836E-2</v>
      </c>
      <c r="H14" s="24">
        <v>0.22858504756669454</v>
      </c>
      <c r="I14" s="25">
        <v>4.9546419976938288E-2</v>
      </c>
      <c r="J14" s="26">
        <v>0.10099878474019093</v>
      </c>
      <c r="K14" s="19">
        <f t="shared" si="0"/>
        <v>0.48519069350237409</v>
      </c>
      <c r="L14" s="19">
        <f t="shared" si="1"/>
        <v>-2.1021708334017206E-2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2.2792362768496419E-2</v>
      </c>
      <c r="C15" s="23">
        <v>0.14924988826001831</v>
      </c>
      <c r="D15" s="24">
        <v>0</v>
      </c>
      <c r="E15" s="24">
        <v>0</v>
      </c>
      <c r="F15" s="24">
        <v>0</v>
      </c>
      <c r="G15" s="24">
        <v>9.8817875170772703E-4</v>
      </c>
      <c r="H15" s="24">
        <v>0.13365260728008652</v>
      </c>
      <c r="I15" s="25">
        <v>2.6908480712977217E-2</v>
      </c>
      <c r="J15" s="26">
        <v>0.10408240458171719</v>
      </c>
      <c r="K15" s="19">
        <f t="shared" si="0"/>
        <v>0.68147535548889127</v>
      </c>
      <c r="L15" s="19">
        <f t="shared" si="1"/>
        <v>-1.589471155188402E-2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1.3007159904534606E-2</v>
      </c>
      <c r="C16" s="23">
        <v>0.11331154334998642</v>
      </c>
      <c r="D16" s="24">
        <v>0</v>
      </c>
      <c r="E16" s="24">
        <v>0</v>
      </c>
      <c r="F16" s="24">
        <v>0</v>
      </c>
      <c r="G16" s="24">
        <v>4.8490920726758022E-3</v>
      </c>
      <c r="H16" s="24">
        <v>9.3555095321725443E-2</v>
      </c>
      <c r="I16" s="25">
        <v>1.9667088322910802E-2</v>
      </c>
      <c r="J16" s="26">
        <v>4.9468693689352777E-2</v>
      </c>
      <c r="K16" s="19">
        <f t="shared" si="0"/>
        <v>0.43089384397015873</v>
      </c>
      <c r="L16" s="19">
        <f t="shared" si="1"/>
        <v>-5.6785671614976788E-3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0.25871121718377088</v>
      </c>
      <c r="C17" s="23">
        <v>0.43795275022181485</v>
      </c>
      <c r="D17" s="24">
        <v>0.59989719113250073</v>
      </c>
      <c r="E17" s="24">
        <v>0.48114807960444983</v>
      </c>
      <c r="F17" s="24">
        <v>0.28659792289639252</v>
      </c>
      <c r="G17" s="24">
        <v>0.26264613178976637</v>
      </c>
      <c r="H17" s="24">
        <v>8.2411607863366848E-2</v>
      </c>
      <c r="I17" s="25">
        <v>0.34147823708023672</v>
      </c>
      <c r="J17" s="26">
        <v>-5.3935982040445939E-2</v>
      </c>
      <c r="K17" s="19">
        <f t="shared" si="0"/>
        <v>-9.1293269551361328E-2</v>
      </c>
      <c r="L17" s="19">
        <f t="shared" si="1"/>
        <v>3.1861527428742972E-2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2.5922540293480876</v>
      </c>
      <c r="C18" s="23">
        <v>1.8933789309184961</v>
      </c>
      <c r="D18" s="27">
        <v>4.5723912021555382</v>
      </c>
      <c r="E18" s="27">
        <v>3.6001167862786527</v>
      </c>
      <c r="F18" s="27">
        <v>2.7195521457913649</v>
      </c>
      <c r="G18" s="27">
        <v>2.6498174313278859</v>
      </c>
      <c r="H18" s="27">
        <v>2.5213438812406297</v>
      </c>
      <c r="I18" s="28">
        <v>3.2117486553245591</v>
      </c>
      <c r="J18" s="26">
        <v>-4.7805169312472841E-2</v>
      </c>
      <c r="K18" s="19">
        <f t="shared" si="0"/>
        <v>4.0202186798670499E-2</v>
      </c>
      <c r="L18" s="19">
        <f t="shared" si="1"/>
        <v>6.5450787874674926E-2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0.20894988066825776</v>
      </c>
      <c r="C19" s="23">
        <v>0.40658277719813984</v>
      </c>
      <c r="D19" s="24">
        <v>0</v>
      </c>
      <c r="E19" s="24">
        <v>8.1313553474163837E-3</v>
      </c>
      <c r="F19" s="24">
        <v>3.3846673635208886E-2</v>
      </c>
      <c r="G19" s="24">
        <v>0.27550312872360616</v>
      </c>
      <c r="H19" s="24">
        <v>0.65933291213897804</v>
      </c>
      <c r="I19" s="25">
        <v>0.19542515713705835</v>
      </c>
      <c r="J19" s="26">
        <v>0.11241331328961479</v>
      </c>
      <c r="K19" s="19">
        <f t="shared" si="0"/>
        <v>0.21871207999765011</v>
      </c>
      <c r="L19" s="19">
        <f t="shared" si="1"/>
        <v>-5.7771134722565294E-2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0.12422434367541767</v>
      </c>
      <c r="C20" s="23">
        <v>0.32985699944131253</v>
      </c>
      <c r="D20" s="24">
        <v>1.1114906497831733E-2</v>
      </c>
      <c r="E20" s="24">
        <v>7.9706005346962067E-2</v>
      </c>
      <c r="F20" s="24">
        <v>0.12215341697614573</v>
      </c>
      <c r="G20" s="24">
        <v>0.15645375398767239</v>
      </c>
      <c r="H20" s="24">
        <v>9.9960562874729347E-2</v>
      </c>
      <c r="I20" s="25">
        <v>9.40701735578756E-2</v>
      </c>
      <c r="J20" s="26">
        <v>5.7571373043631743E-3</v>
      </c>
      <c r="K20" s="19">
        <f t="shared" si="0"/>
        <v>1.5285292444359515E-2</v>
      </c>
      <c r="L20" s="19">
        <f t="shared" si="1"/>
        <v>-2.1681413591195338E-3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8.5322195704057274E-2</v>
      </c>
      <c r="C21" s="23">
        <v>0.27937722287546363</v>
      </c>
      <c r="D21" s="24">
        <v>2.8606753409588261E-2</v>
      </c>
      <c r="E21" s="24">
        <v>8.6075341817305528E-2</v>
      </c>
      <c r="F21" s="24">
        <v>0.12516294091659444</v>
      </c>
      <c r="G21" s="24">
        <v>8.4964016322341407E-2</v>
      </c>
      <c r="H21" s="24">
        <v>7.3499411485899627E-2</v>
      </c>
      <c r="I21" s="25">
        <v>7.9849656407407488E-2</v>
      </c>
      <c r="J21" s="26">
        <v>-2.4699962683581E-3</v>
      </c>
      <c r="K21" s="19">
        <f t="shared" si="0"/>
        <v>-8.0867392842832141E-3</v>
      </c>
      <c r="L21" s="19">
        <f t="shared" si="1"/>
        <v>7.5434032462654899E-4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0.37398568019093081</v>
      </c>
      <c r="C22" s="23">
        <v>0.48388876049307278</v>
      </c>
      <c r="D22" s="24">
        <v>0.71450487467249024</v>
      </c>
      <c r="E22" s="24">
        <v>0.61461146102519693</v>
      </c>
      <c r="F22" s="24">
        <v>0.46623533309158477</v>
      </c>
      <c r="G22" s="24">
        <v>0.26690191298996513</v>
      </c>
      <c r="H22" s="24">
        <v>6.8577359600299675E-2</v>
      </c>
      <c r="I22" s="25">
        <v>0.42540161958543143</v>
      </c>
      <c r="J22" s="26">
        <v>-7.4897803647279368E-2</v>
      </c>
      <c r="K22" s="19">
        <f t="shared" si="0"/>
        <v>-9.6896438672532545E-2</v>
      </c>
      <c r="L22" s="19">
        <f t="shared" si="1"/>
        <v>5.7886663896248004E-2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2.0644391408114558E-2</v>
      </c>
      <c r="C23" s="23">
        <v>0.14219920348770618</v>
      </c>
      <c r="D23" s="24">
        <v>2.0020653152629598E-3</v>
      </c>
      <c r="E23" s="24">
        <v>1.3518041201712461E-2</v>
      </c>
      <c r="F23" s="24">
        <v>1.6659826723517662E-2</v>
      </c>
      <c r="G23" s="24">
        <v>3.5228595235657273E-2</v>
      </c>
      <c r="H23" s="24">
        <v>2.4116009283382204E-2</v>
      </c>
      <c r="I23" s="25">
        <v>1.8310474377992613E-2</v>
      </c>
      <c r="J23" s="26">
        <v>3.6133464517338365E-3</v>
      </c>
      <c r="K23" s="19">
        <f t="shared" si="0"/>
        <v>2.4885871555511658E-2</v>
      </c>
      <c r="L23" s="19">
        <f t="shared" si="1"/>
        <v>-5.2458337749524992E-4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3.496420047732697E-2</v>
      </c>
      <c r="C24" s="23">
        <v>0.18370011458709803</v>
      </c>
      <c r="D24" s="24">
        <v>0</v>
      </c>
      <c r="E24" s="24">
        <v>1.772036944090471E-4</v>
      </c>
      <c r="F24" s="24">
        <v>0</v>
      </c>
      <c r="G24" s="24">
        <v>9.8117157938596086E-3</v>
      </c>
      <c r="H24" s="24">
        <v>0.1476813556563453</v>
      </c>
      <c r="I24" s="25">
        <v>3.1511040013289256E-2</v>
      </c>
      <c r="J24" s="26">
        <v>4.5119454268407154E-2</v>
      </c>
      <c r="K24" s="19">
        <f t="shared" si="0"/>
        <v>0.23702700851225869</v>
      </c>
      <c r="L24" s="19">
        <f t="shared" si="1"/>
        <v>-8.5877227023731656E-3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0.68914081145584727</v>
      </c>
      <c r="C25" s="23">
        <v>0.46287289878018117</v>
      </c>
      <c r="D25" s="24">
        <v>0.56642834414758847</v>
      </c>
      <c r="E25" s="24">
        <v>0.77226486216214518</v>
      </c>
      <c r="F25" s="24">
        <v>0.87233602514871256</v>
      </c>
      <c r="G25" s="24">
        <v>0.81845844551667857</v>
      </c>
      <c r="H25" s="24">
        <v>0.34862868555061111</v>
      </c>
      <c r="I25" s="25">
        <v>0.67609467926947908</v>
      </c>
      <c r="J25" s="26">
        <v>-5.6389894608719751E-2</v>
      </c>
      <c r="K25" s="19">
        <f t="shared" si="0"/>
        <v>-3.787069177381587E-2</v>
      </c>
      <c r="L25" s="19">
        <f t="shared" si="1"/>
        <v>8.3955180419879732E-2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6.9570405727923626E-2</v>
      </c>
      <c r="C26" s="23">
        <v>0.25443680882255809</v>
      </c>
      <c r="D26" s="24">
        <v>0</v>
      </c>
      <c r="E26" s="24">
        <v>6.9238477477722724E-3</v>
      </c>
      <c r="F26" s="24">
        <v>3.087540696848428E-2</v>
      </c>
      <c r="G26" s="24">
        <v>0.10259464108610906</v>
      </c>
      <c r="H26" s="24">
        <v>0.16881375807755994</v>
      </c>
      <c r="I26" s="25">
        <v>6.1964938013456754E-2</v>
      </c>
      <c r="J26" s="26">
        <v>2.9041169369419861E-2</v>
      </c>
      <c r="K26" s="19">
        <f t="shared" si="0"/>
        <v>0.1061983270369501</v>
      </c>
      <c r="L26" s="19">
        <f t="shared" si="1"/>
        <v>-7.9406983022370023E-3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0.14224343675417661</v>
      </c>
      <c r="C27" s="23">
        <v>0.34932048735632804</v>
      </c>
      <c r="D27" s="24">
        <v>0.42816769369610486</v>
      </c>
      <c r="E27" s="24">
        <v>0.21731826522305508</v>
      </c>
      <c r="F27" s="24">
        <v>9.0067247225262964E-2</v>
      </c>
      <c r="G27" s="24">
        <v>5.214370642169544E-2</v>
      </c>
      <c r="H27" s="24">
        <v>7.91090513853915E-3</v>
      </c>
      <c r="I27" s="25">
        <v>0.15857294444320283</v>
      </c>
      <c r="J27" s="26">
        <v>-5.2281866163420218E-2</v>
      </c>
      <c r="K27" s="19">
        <f t="shared" si="0"/>
        <v>-0.12837813831018935</v>
      </c>
      <c r="L27" s="19">
        <f t="shared" si="1"/>
        <v>2.1289196002468792E-2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1.9093078758949881E-3</v>
      </c>
      <c r="C28" s="23">
        <v>4.3656498399283629E-2</v>
      </c>
      <c r="D28" s="24">
        <v>1.9650771477474397E-3</v>
      </c>
      <c r="E28" s="24">
        <v>7.6991410147981762E-4</v>
      </c>
      <c r="F28" s="24">
        <v>1.9068258948931585E-3</v>
      </c>
      <c r="G28" s="24">
        <v>2.3620095496529434E-3</v>
      </c>
      <c r="H28" s="24">
        <v>5.9095465957174421E-4</v>
      </c>
      <c r="I28" s="25">
        <v>1.5277133018305855E-3</v>
      </c>
      <c r="J28" s="26">
        <v>-6.4128932068592364E-4</v>
      </c>
      <c r="K28" s="19">
        <f t="shared" si="0"/>
        <v>-1.4661388920411302E-2</v>
      </c>
      <c r="L28" s="19">
        <f t="shared" si="1"/>
        <v>2.8046655036654809E-5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0.64988066825775659</v>
      </c>
      <c r="C29" s="23">
        <v>0.47703557599491453</v>
      </c>
      <c r="D29" s="24">
        <v>1</v>
      </c>
      <c r="E29" s="24">
        <v>0.99923451317206557</v>
      </c>
      <c r="F29" s="24">
        <v>0.98493192042159405</v>
      </c>
      <c r="G29" s="24">
        <v>0.36844713746458829</v>
      </c>
      <c r="H29" s="24">
        <v>1.3986455982815234E-2</v>
      </c>
      <c r="I29" s="25">
        <v>0.67336995065919658</v>
      </c>
      <c r="J29" s="26">
        <v>-0.13562751690106178</v>
      </c>
      <c r="K29" s="19">
        <f t="shared" si="0"/>
        <v>-9.9543551828859406E-2</v>
      </c>
      <c r="L29" s="19">
        <f t="shared" si="1"/>
        <v>0.18476966027947117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1.0978520286396181E-2</v>
      </c>
      <c r="C30" s="23">
        <v>0.10420790870419629</v>
      </c>
      <c r="D30" s="24">
        <v>0</v>
      </c>
      <c r="E30" s="24">
        <v>0</v>
      </c>
      <c r="F30" s="24">
        <v>2.4164293669653035E-3</v>
      </c>
      <c r="G30" s="24">
        <v>3.35346657418778E-2</v>
      </c>
      <c r="H30" s="24">
        <v>7.695017425578347E-3</v>
      </c>
      <c r="I30" s="25">
        <v>8.7438895703876151E-3</v>
      </c>
      <c r="J30" s="26">
        <v>7.0477604620995489E-3</v>
      </c>
      <c r="K30" s="19">
        <f t="shared" si="0"/>
        <v>6.6889227195594231E-2</v>
      </c>
      <c r="L30" s="19">
        <f t="shared" si="1"/>
        <v>-7.4249624782754227E-4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0.3230310262529833</v>
      </c>
      <c r="C31" s="23">
        <v>0.46766235806112605</v>
      </c>
      <c r="D31" s="24">
        <v>0</v>
      </c>
      <c r="E31" s="24">
        <v>7.6548682793417121E-4</v>
      </c>
      <c r="F31" s="24">
        <v>8.4620409684307649E-3</v>
      </c>
      <c r="G31" s="24">
        <v>0.58411921126887811</v>
      </c>
      <c r="H31" s="24">
        <v>0.90542118363570889</v>
      </c>
      <c r="I31" s="25">
        <v>0.29967256970976264</v>
      </c>
      <c r="J31" s="26">
        <v>0.12106342289774322</v>
      </c>
      <c r="K31" s="19">
        <f t="shared" si="0"/>
        <v>0.17524647802993412</v>
      </c>
      <c r="L31" s="19">
        <f t="shared" si="1"/>
        <v>-8.3622812625953044E-2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1.2410501193317422E-2</v>
      </c>
      <c r="C32" s="23">
        <v>0.11071559698250358</v>
      </c>
      <c r="D32" s="24">
        <v>0</v>
      </c>
      <c r="E32" s="24">
        <v>0</v>
      </c>
      <c r="F32" s="24">
        <v>0</v>
      </c>
      <c r="G32" s="24">
        <v>2.7720485081373101E-3</v>
      </c>
      <c r="H32" s="24">
        <v>7.0675061423863303E-2</v>
      </c>
      <c r="I32" s="25">
        <v>1.4679030180066171E-2</v>
      </c>
      <c r="J32" s="26">
        <v>6.6406081565866582E-2</v>
      </c>
      <c r="K32" s="19">
        <f t="shared" si="0"/>
        <v>0.59234607046118171</v>
      </c>
      <c r="L32" s="19">
        <f t="shared" si="1"/>
        <v>-7.4436915572695626E-3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2.3866348448687351E-4</v>
      </c>
      <c r="C33" s="23">
        <v>1.5447815410551456E-2</v>
      </c>
      <c r="D33" s="24">
        <v>0</v>
      </c>
      <c r="E33" s="24">
        <v>0</v>
      </c>
      <c r="F33" s="24">
        <v>0</v>
      </c>
      <c r="G33" s="24">
        <v>0</v>
      </c>
      <c r="H33" s="24">
        <v>2.2222815320334928E-3</v>
      </c>
      <c r="I33" s="25">
        <v>4.4412904413174885E-4</v>
      </c>
      <c r="J33" s="26">
        <v>3.6103012130786556E-3</v>
      </c>
      <c r="K33" s="19">
        <f t="shared" si="0"/>
        <v>0.23365372190722244</v>
      </c>
      <c r="L33" s="19">
        <f t="shared" si="1"/>
        <v>-5.5777923587305428E-5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0.29081145584725537</v>
      </c>
      <c r="C34" s="23">
        <v>0.45416381067766293</v>
      </c>
      <c r="D34" s="24">
        <v>0.9847309362332074</v>
      </c>
      <c r="E34" s="24">
        <v>0.40790346222586304</v>
      </c>
      <c r="F34" s="24">
        <v>5.1994730185000677E-2</v>
      </c>
      <c r="G34" s="24">
        <v>3.9549081660784073E-2</v>
      </c>
      <c r="H34" s="24">
        <v>3.0236709947768213E-3</v>
      </c>
      <c r="I34" s="25">
        <v>0.29586497516020216</v>
      </c>
      <c r="J34" s="26">
        <v>-8.929305233469001E-2</v>
      </c>
      <c r="K34" s="19">
        <f t="shared" si="0"/>
        <v>-0.13943341212877527</v>
      </c>
      <c r="L34" s="19">
        <f t="shared" si="1"/>
        <v>5.7176379834734198E-2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0.67303102625298328</v>
      </c>
      <c r="C35" s="23">
        <v>0.46913380528648946</v>
      </c>
      <c r="D35" s="24">
        <v>1.485039720861585E-2</v>
      </c>
      <c r="E35" s="24">
        <v>0.59165911672960414</v>
      </c>
      <c r="F35" s="24">
        <v>0.93141624067688678</v>
      </c>
      <c r="G35" s="24">
        <v>0.94209212073354998</v>
      </c>
      <c r="H35" s="24">
        <v>0.8314897787857467</v>
      </c>
      <c r="I35" s="25">
        <v>0.66379684635352076</v>
      </c>
      <c r="J35" s="26">
        <v>5.028127738253646E-2</v>
      </c>
      <c r="K35" s="19">
        <f t="shared" si="0"/>
        <v>3.5044197367992351E-2</v>
      </c>
      <c r="L35" s="19">
        <f t="shared" si="1"/>
        <v>-7.2134771224626582E-2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2.5536992840095467E-2</v>
      </c>
      <c r="C36" s="23">
        <v>0.15775875488944416</v>
      </c>
      <c r="D36" s="24">
        <v>0</v>
      </c>
      <c r="E36" s="24">
        <v>0</v>
      </c>
      <c r="F36" s="24">
        <v>0</v>
      </c>
      <c r="G36" s="24">
        <v>1.0822934058474423E-3</v>
      </c>
      <c r="H36" s="24">
        <v>0.14265013904289831</v>
      </c>
      <c r="I36" s="25">
        <v>2.872548552937175E-2</v>
      </c>
      <c r="J36" s="26">
        <v>9.4780534477664713E-2</v>
      </c>
      <c r="K36" s="19">
        <f t="shared" si="0"/>
        <v>0.58545165821100242</v>
      </c>
      <c r="L36" s="19">
        <f t="shared" si="1"/>
        <v>-1.534247549071204E-2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6.5632458233890216E-3</v>
      </c>
      <c r="C37" s="23">
        <v>8.0752385622412978E-2</v>
      </c>
      <c r="D37" s="24">
        <v>0</v>
      </c>
      <c r="E37" s="24">
        <v>0</v>
      </c>
      <c r="F37" s="24">
        <v>1.2574542534234345E-2</v>
      </c>
      <c r="G37" s="24">
        <v>8.1561296423155252E-3</v>
      </c>
      <c r="H37" s="24">
        <v>1.8896045845172297E-2</v>
      </c>
      <c r="I37" s="25">
        <v>8.0038161195781499E-3</v>
      </c>
      <c r="J37" s="26">
        <v>2.250487245783547E-2</v>
      </c>
      <c r="K37" s="19">
        <f t="shared" si="0"/>
        <v>0.27686076733645631</v>
      </c>
      <c r="L37" s="19">
        <f t="shared" si="1"/>
        <v>-1.8291101745952069E-3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1.2649164677804296E-2</v>
      </c>
      <c r="C38" s="23">
        <v>0.11176159377103934</v>
      </c>
      <c r="D38" s="24">
        <v>5.721828317249172E-4</v>
      </c>
      <c r="E38" s="24">
        <v>2.5053200441627725E-3</v>
      </c>
      <c r="F38" s="24">
        <v>1.053766943529145E-2</v>
      </c>
      <c r="G38" s="24">
        <v>1.9817441090274591E-2</v>
      </c>
      <c r="H38" s="24">
        <v>2.8956476408541994E-2</v>
      </c>
      <c r="I38" s="25">
        <v>1.2523666327597358E-2</v>
      </c>
      <c r="J38" s="26">
        <v>1.0985293545182139E-2</v>
      </c>
      <c r="K38" s="19">
        <f t="shared" si="0"/>
        <v>9.7048891234635476E-2</v>
      </c>
      <c r="L38" s="19">
        <f t="shared" si="1"/>
        <v>-1.2433142942798357E-3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0.12935560859188544</v>
      </c>
      <c r="C39" s="23">
        <v>0.3356131347084807</v>
      </c>
      <c r="D39" s="24">
        <v>0.19317370172721526</v>
      </c>
      <c r="E39" s="24">
        <v>0.13197760622795379</v>
      </c>
      <c r="F39" s="24">
        <v>0.15464572343109342</v>
      </c>
      <c r="G39" s="24">
        <v>0.11795153607373651</v>
      </c>
      <c r="H39" s="24">
        <v>3.8149846132294996E-2</v>
      </c>
      <c r="I39" s="25">
        <v>0.12741042760207988</v>
      </c>
      <c r="J39" s="26">
        <v>-2.7025923397063202E-2</v>
      </c>
      <c r="K39" s="19">
        <f t="shared" si="0"/>
        <v>-7.011039257661042E-2</v>
      </c>
      <c r="L39" s="19">
        <f t="shared" si="1"/>
        <v>1.0416620826897708E-2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5.7398568019093078E-2</v>
      </c>
      <c r="C40" s="23">
        <v>0.23261648587380143</v>
      </c>
      <c r="D40" s="24">
        <v>0</v>
      </c>
      <c r="E40" s="24">
        <v>0</v>
      </c>
      <c r="F40" s="24">
        <v>0</v>
      </c>
      <c r="G40" s="24">
        <v>5.8294913082328603E-3</v>
      </c>
      <c r="H40" s="24">
        <v>0.32437213151062261</v>
      </c>
      <c r="I40" s="25">
        <v>6.5992590037730767E-2</v>
      </c>
      <c r="J40" s="26">
        <v>0.12392371440900793</v>
      </c>
      <c r="K40" s="19">
        <f t="shared" si="0"/>
        <v>0.5021598973070881</v>
      </c>
      <c r="L40" s="19">
        <f t="shared" si="1"/>
        <v>-3.0578416331777356E-2</v>
      </c>
      <c r="M40" s="15">
        <v>1</v>
      </c>
      <c r="N40" s="15">
        <v>0</v>
      </c>
    </row>
    <row r="41" spans="1:14" x14ac:dyDescent="0.2">
      <c r="A41" s="29"/>
      <c r="B41" s="30"/>
      <c r="C41" s="31"/>
      <c r="D41" s="32"/>
      <c r="E41" s="33"/>
      <c r="F41" s="33"/>
      <c r="G41" s="33"/>
      <c r="H41" s="33"/>
      <c r="I41" s="32"/>
      <c r="J41" s="34"/>
      <c r="K41" s="35"/>
      <c r="L41" s="14"/>
      <c r="M41" s="15">
        <v>1</v>
      </c>
      <c r="N41" s="15">
        <v>0</v>
      </c>
    </row>
    <row r="42" spans="1:14" x14ac:dyDescent="0.2">
      <c r="A42" s="1"/>
    </row>
    <row r="43" spans="1:14" x14ac:dyDescent="0.2">
      <c r="A43" s="39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s="1" customFormat="1" ht="17.25" customHeight="1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8.75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7.25" customHeight="1" x14ac:dyDescent="0.3">
      <c r="A50" s="2"/>
      <c r="B50" s="2"/>
      <c r="C50" s="2"/>
      <c r="D50" s="2"/>
      <c r="E50" s="2"/>
      <c r="F50" s="2"/>
      <c r="G50" s="2"/>
      <c r="H50" s="2"/>
      <c r="J50" s="3"/>
      <c r="K50" s="4"/>
      <c r="L50" s="4"/>
    </row>
    <row r="51" spans="1:12" ht="15" customHeight="1" x14ac:dyDescent="0.2">
      <c r="A51" s="1"/>
      <c r="B51" s="40"/>
      <c r="C51" s="50" t="s">
        <v>58</v>
      </c>
      <c r="D51" s="52" t="s">
        <v>59</v>
      </c>
      <c r="E51" s="52"/>
      <c r="F51" s="27"/>
      <c r="G51" s="27"/>
      <c r="H51" s="27"/>
    </row>
    <row r="52" spans="1:12" ht="15" customHeight="1" x14ac:dyDescent="0.2">
      <c r="A52" s="1"/>
      <c r="C52" s="51"/>
      <c r="D52" s="41" t="s">
        <v>7</v>
      </c>
      <c r="E52" s="41" t="s">
        <v>11</v>
      </c>
    </row>
    <row r="53" spans="1:12" ht="15" customHeight="1" x14ac:dyDescent="0.2">
      <c r="A53" s="1"/>
      <c r="C53" s="42" t="s">
        <v>60</v>
      </c>
      <c r="D53" s="38" t="s">
        <v>61</v>
      </c>
      <c r="E53" s="38">
        <v>-0.77258421460610005</v>
      </c>
    </row>
    <row r="54" spans="1:12" ht="15" customHeight="1" x14ac:dyDescent="0.2">
      <c r="A54" s="1"/>
      <c r="C54" s="42" t="s">
        <v>62</v>
      </c>
      <c r="D54" s="38">
        <v>-0.77258421460610005</v>
      </c>
      <c r="E54" s="38">
        <v>-0.5178029421393</v>
      </c>
    </row>
    <row r="55" spans="1:12" ht="15" customHeight="1" x14ac:dyDescent="0.2">
      <c r="A55" s="1"/>
      <c r="C55" s="42" t="s">
        <v>63</v>
      </c>
      <c r="D55" s="38">
        <v>-0.5178029421393</v>
      </c>
      <c r="E55" s="38">
        <v>-0.22323943329170001</v>
      </c>
    </row>
    <row r="56" spans="1:12" ht="15" customHeight="1" x14ac:dyDescent="0.2">
      <c r="A56" s="1"/>
      <c r="C56" s="42" t="s">
        <v>64</v>
      </c>
      <c r="D56" s="38">
        <v>-0.22323943329170001</v>
      </c>
      <c r="E56" s="38">
        <v>0.52588278719430004</v>
      </c>
    </row>
    <row r="57" spans="1:12" ht="15" customHeight="1" x14ac:dyDescent="0.2">
      <c r="A57" s="1"/>
      <c r="C57" s="41" t="s">
        <v>65</v>
      </c>
      <c r="D57" s="43">
        <v>0.52588278719430004</v>
      </c>
      <c r="E57" s="43" t="s">
        <v>66</v>
      </c>
    </row>
    <row r="58" spans="1:12" x14ac:dyDescent="0.2">
      <c r="A58" s="1"/>
      <c r="C58" s="15"/>
      <c r="D58" s="15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22"/>
      <c r="D68" s="22"/>
      <c r="E68" s="27"/>
    </row>
    <row r="69" spans="3:5" x14ac:dyDescent="0.2">
      <c r="C69" s="22"/>
      <c r="D69" s="22"/>
      <c r="E6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8:L48"/>
    <mergeCell ref="A49:L49"/>
    <mergeCell ref="C51:C52"/>
    <mergeCell ref="D51:E5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2014-08-11T14:33:49Z</cp:lastPrinted>
  <dcterms:created xsi:type="dcterms:W3CDTF">2013-07-31T19:45:04Z</dcterms:created>
  <dcterms:modified xsi:type="dcterms:W3CDTF">2014-08-11T14:33:50Z</dcterms:modified>
</cp:coreProperties>
</file>